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ult-my.sharepoint.com/personal/daiva_baltriukiene_bchi_vu_lt/Documents/DOKTORANTŪROS MOKYKLA/"/>
    </mc:Choice>
  </mc:AlternateContent>
  <xr:revisionPtr revIDLastSave="9" documentId="14_{7A3F513F-4D62-4B1C-A7DA-FC9EAA59FC23}" xr6:coauthVersionLast="47" xr6:coauthVersionMax="47" xr10:uidLastSave="{BA60804F-82A1-4E89-93B8-B91B9DF665DF}"/>
  <bookViews>
    <workbookView xWindow="28680" yWindow="-120" windowWidth="29040" windowHeight="15720" xr2:uid="{EDBF301D-AF3A-4DC2-ACAF-DB270AACA39C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" i="1" l="1"/>
  <c r="E64" i="1"/>
  <c r="E63" i="1"/>
  <c r="E53" i="1"/>
  <c r="E51" i="1"/>
  <c r="F40" i="1"/>
  <c r="E30" i="1"/>
  <c r="E19" i="1"/>
  <c r="E18" i="1"/>
  <c r="E11" i="1"/>
  <c r="E12" i="1"/>
  <c r="E9" i="1"/>
  <c r="E8" i="1"/>
</calcChain>
</file>

<file path=xl/sharedStrings.xml><?xml version="1.0" encoding="utf-8"?>
<sst xmlns="http://schemas.openxmlformats.org/spreadsheetml/2006/main" count="124" uniqueCount="86">
  <si>
    <t>Priedas Nr. 1</t>
  </si>
  <si>
    <t>Bendrųjų gebėjimų kreditų skaičiavimo lentelė (max 5 ECTS)</t>
  </si>
  <si>
    <t>Maksimalus kreditų skaičius, kurį galima gauti už atitinkamą kategoriją</t>
  </si>
  <si>
    <t xml:space="preserve">Maksimalus ECTS sk. </t>
  </si>
  <si>
    <t xml:space="preserve">1. </t>
  </si>
  <si>
    <t>Pedagoginė veikla</t>
  </si>
  <si>
    <t>Įverčiai:</t>
  </si>
  <si>
    <t>Vadovavimas studentams</t>
  </si>
  <si>
    <t>Studentų sk.</t>
  </si>
  <si>
    <t>Galutinis kreditų skaičius</t>
  </si>
  <si>
    <t>Akademinių val. sk. įverčiai:</t>
  </si>
  <si>
    <t>Bakalauro studento baigiamojo darbo vadovas/konsultantas</t>
  </si>
  <si>
    <t>&gt;15 = 2</t>
  </si>
  <si>
    <t>Magistro studento baigiamojo darbo vadovas/konsultantas</t>
  </si>
  <si>
    <t>5-14 =1,5</t>
  </si>
  <si>
    <t>Dėstymas</t>
  </si>
  <si>
    <t>Akademinių val. sk. įvertis</t>
  </si>
  <si>
    <t>2-5 =1</t>
  </si>
  <si>
    <t>2.</t>
  </si>
  <si>
    <t>Rašymas, mokslo populiarinimas</t>
  </si>
  <si>
    <t>Žurnalo IF</t>
  </si>
  <si>
    <t>IF įvertis:</t>
  </si>
  <si>
    <t>&gt;5 = 2</t>
  </si>
  <si>
    <t>NA</t>
  </si>
  <si>
    <t>&lt;1 = 0,5</t>
  </si>
  <si>
    <t>Patentinės paraiškos (su aiškiai įvardintu indėliu)</t>
  </si>
  <si>
    <t>3.</t>
  </si>
  <si>
    <t>Kursai tobulėjimui (įvairios tematikos)</t>
  </si>
  <si>
    <t xml:space="preserve">Kursai/paskaitos, kurie nėra apibrėžiami kreditais. </t>
  </si>
  <si>
    <t>Kursai/paskaitos, už kuriuos aiškiai skiriami kreditai (kiek nurodoma sertifikate)</t>
  </si>
  <si>
    <t>Kiek nurodyta sertifikate, bet ne daugiau nei 2</t>
  </si>
  <si>
    <t>&gt;16=2</t>
  </si>
  <si>
    <t>&gt;8 = 1</t>
  </si>
  <si>
    <t>5-8 =0,5</t>
  </si>
  <si>
    <t>2-4 =0,25</t>
  </si>
  <si>
    <t>1-2=0,1</t>
  </si>
  <si>
    <t xml:space="preserve">4. </t>
  </si>
  <si>
    <t>Organizacinių įgūdžių tobulinimas</t>
  </si>
  <si>
    <t>Renginio tipas</t>
  </si>
  <si>
    <t>Renginio trukmė</t>
  </si>
  <si>
    <t xml:space="preserve">Renginio tipo įvertis: </t>
  </si>
  <si>
    <t>Renginio trukmės įvertis:</t>
  </si>
  <si>
    <t>Mokslinė konferencija=1</t>
  </si>
  <si>
    <t>&gt;5 dienas=2</t>
  </si>
  <si>
    <t>Mokslo populiarinimo renginys renginys=0,5</t>
  </si>
  <si>
    <t>3-4 dienos=1,5</t>
  </si>
  <si>
    <t>1-2 dienos=1</t>
  </si>
  <si>
    <t>Administracinis darbas</t>
  </si>
  <si>
    <t>&lt;1 diena=0,5</t>
  </si>
  <si>
    <t>Atstovavimas doktorantams</t>
  </si>
  <si>
    <t>Mentorystė</t>
  </si>
  <si>
    <t>5.</t>
  </si>
  <si>
    <t>Ekspertinė veikla</t>
  </si>
  <si>
    <t>Recenzuotų darbų sk.</t>
  </si>
  <si>
    <t>Kita (konferencijų vertinimo komisijos, vadovėlių recenzavimas ir kt.)</t>
  </si>
  <si>
    <t>6.</t>
  </si>
  <si>
    <t>Dalyvavimas mokslo renginiuose</t>
  </si>
  <si>
    <t>Dalyvavimas konferencijose (nebūtinai doktorantūros tematika)</t>
  </si>
  <si>
    <t>Pranešimo tipas</t>
  </si>
  <si>
    <t>Nacionalinės konferencijos (pvz., GMC konferencija ir pan.)</t>
  </si>
  <si>
    <t>Pranešimo tipo įvertis:</t>
  </si>
  <si>
    <t>Stendinis pranešimas = 0,5</t>
  </si>
  <si>
    <t>&gt;3mėn.=2</t>
  </si>
  <si>
    <t xml:space="preserve">Stažuotės, vasaros mokyklos ir pan. </t>
  </si>
  <si>
    <t>Renginio trukmės įvertis</t>
  </si>
  <si>
    <t>Žodinis pranešimas = 1</t>
  </si>
  <si>
    <t>1-3mėn.=1,5</t>
  </si>
  <si>
    <t>Stažuotės, vasaros mokyklos ir pan.</t>
  </si>
  <si>
    <t>2-4 sav.=0,75</t>
  </si>
  <si>
    <t>iki 2sav.=0,25</t>
  </si>
  <si>
    <t xml:space="preserve">Kreditai gali būti skiriami ir už kitą, aukščiau nenurodytą veiklą, priskiriant jas atitinkamoms kategorijoms ir atitinkamą kreditų skaičių. </t>
  </si>
  <si>
    <r>
      <t>Paskaitos/laboratoriniai darbai moksleiviams (Erdvėlavis žemė/studentas vienai dienai, Jaunuju biochemiku mokykla, NMA ir kt.)</t>
    </r>
    <r>
      <rPr>
        <sz val="11"/>
        <color rgb="FFFF0000"/>
        <rFont val="Calibri"/>
        <family val="2"/>
        <scheme val="minor"/>
      </rPr>
      <t>*</t>
    </r>
  </si>
  <si>
    <r>
      <t>Užduočių moksleiviams rengimas (egzaminų, olimpiadų, NMA ir kt.)</t>
    </r>
    <r>
      <rPr>
        <sz val="11"/>
        <color rgb="FFFF0000"/>
        <rFont val="Calibri"/>
        <family val="2"/>
        <scheme val="minor"/>
      </rPr>
      <t>*</t>
    </r>
  </si>
  <si>
    <t>* kreditai skiriami pateikus veiklą įrodančius dokumentus</t>
  </si>
  <si>
    <r>
      <t>Straipsniai populiariojoje spaudoje/žiniasklaidoje</t>
    </r>
    <r>
      <rPr>
        <sz val="11"/>
        <color rgb="FFFF0000"/>
        <rFont val="Calibri"/>
        <family val="2"/>
        <scheme val="minor"/>
      </rPr>
      <t>*</t>
    </r>
  </si>
  <si>
    <r>
      <t>Dalyvavimas radijo/televizijos laidose mokslo tematika</t>
    </r>
    <r>
      <rPr>
        <sz val="11"/>
        <color rgb="FFFF0000"/>
        <rFont val="Calibri"/>
        <family val="2"/>
        <scheme val="minor"/>
      </rPr>
      <t>*</t>
    </r>
  </si>
  <si>
    <r>
      <t>Interviu mokslo tematika</t>
    </r>
    <r>
      <rPr>
        <sz val="11"/>
        <color rgb="FFFF0000"/>
        <rFont val="Calibri"/>
        <family val="2"/>
        <scheme val="minor"/>
      </rPr>
      <t>*</t>
    </r>
  </si>
  <si>
    <t>* kreditai skiriami už dokumentuotą veiklą, už kurią yra skatinami darbuotojai</t>
  </si>
  <si>
    <r>
      <t>Mokslo populiarinimo renginio/konferencijos organizavimas (stovyklos, edukaciniai renginiai, mokslo populiarinimo renginiai ir pan.)</t>
    </r>
    <r>
      <rPr>
        <sz val="11"/>
        <color rgb="FFFF0000"/>
        <rFont val="Calibri"/>
        <family val="2"/>
        <scheme val="minor"/>
      </rPr>
      <t>*</t>
    </r>
  </si>
  <si>
    <t>* kreditai skiriami už dokumentuotą veiklą</t>
  </si>
  <si>
    <r>
      <t>Praktikos/kursinių darbų gynimo komisijos</t>
    </r>
    <r>
      <rPr>
        <sz val="11"/>
        <color rgb="FFFF0000"/>
        <rFont val="Calibri"/>
        <family val="2"/>
        <scheme val="minor"/>
      </rPr>
      <t>*</t>
    </r>
  </si>
  <si>
    <r>
      <t>Rašto darbų recenzavimas</t>
    </r>
    <r>
      <rPr>
        <sz val="11"/>
        <color rgb="FFFF0000"/>
        <rFont val="Calibri"/>
        <family val="2"/>
        <scheme val="minor"/>
      </rPr>
      <t>*</t>
    </r>
  </si>
  <si>
    <r>
      <t xml:space="preserve">Tarptautinės konferencijos (kreditai galimi už dalyvavimą </t>
    </r>
    <r>
      <rPr>
        <sz val="11"/>
        <color rgb="FFFF0000"/>
        <rFont val="Calibri"/>
        <family val="2"/>
        <scheme val="minor"/>
      </rPr>
      <t>ketvirtoje</t>
    </r>
    <r>
      <rPr>
        <sz val="11"/>
        <color theme="1"/>
        <rFont val="Calibri"/>
        <family val="2"/>
        <charset val="186"/>
        <scheme val="minor"/>
      </rPr>
      <t xml:space="preserve"> ir daugiau konferencijų)</t>
    </r>
  </si>
  <si>
    <r>
      <t xml:space="preserve">Apžvalginiai moksliniai straipsniai  </t>
    </r>
    <r>
      <rPr>
        <sz val="11"/>
        <color rgb="FFFF0000"/>
        <rFont val="Calibri"/>
        <family val="2"/>
        <scheme val="minor"/>
      </rPr>
      <t>ne doktorantūros</t>
    </r>
    <r>
      <rPr>
        <sz val="11"/>
        <color theme="1"/>
        <rFont val="Calibri"/>
        <family val="2"/>
        <charset val="186"/>
        <scheme val="minor"/>
      </rPr>
      <t xml:space="preserve"> tema recenzuojamuose žurnaluose, turinčiuose IF</t>
    </r>
    <r>
      <rPr>
        <sz val="11"/>
        <color rgb="FFFF0000"/>
        <rFont val="Calibri"/>
        <family val="2"/>
        <scheme val="minor"/>
      </rPr>
      <t>**</t>
    </r>
    <r>
      <rPr>
        <sz val="11"/>
        <color theme="1"/>
        <rFont val="Calibri"/>
        <family val="2"/>
        <charset val="186"/>
        <scheme val="minor"/>
      </rPr>
      <t xml:space="preserve"> </t>
    </r>
  </si>
  <si>
    <r>
      <t>Straipsniai ne doktorantūros tematika recenzuojamuose žurnaluose, turinčiuose IF (esant pagrindiniu autoriumi)</t>
    </r>
    <r>
      <rPr>
        <sz val="11"/>
        <color rgb="FFFF0000"/>
        <rFont val="Calibri"/>
        <family val="2"/>
        <scheme val="minor"/>
      </rPr>
      <t>**</t>
    </r>
  </si>
  <si>
    <t>** Sprendimą dėl užskaitymo priima kiekvienas doktorantūrs komitetas individualiai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</si>
</sst>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444444"/>
      <name val="Calibri"/>
      <charset val="1"/>
    </font>
    <font>
      <b/>
      <sz val="11"/>
      <color rgb="FF000000"/>
      <name val="Calibri"/>
      <family val="2"/>
      <charset val="186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2" borderId="0" xfId="0" applyFill="1"/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0" fillId="4" borderId="0" xfId="0" applyFill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0" fontId="1" fillId="4" borderId="0" xfId="0" applyFont="1" applyFill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5" fillId="0" borderId="0" xfId="0" applyFont="1"/>
    <xf numFmtId="16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 vertical="center" wrapText="1"/>
    </xf>
    <xf numFmtId="0" fontId="6" fillId="3" borderId="0" xfId="0" applyFont="1" applyFill="1"/>
    <xf numFmtId="0" fontId="0" fillId="0" borderId="0" xfId="0" applyAlignment="1">
      <alignment wrapText="1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25256-4BBA-46B7-A6DF-04CECFAAF3E8}">
  <dimension ref="A2:AR73"/>
  <sheetViews>
    <sheetView tabSelected="1" workbookViewId="0">
      <selection activeCell="B26" sqref="B26"/>
    </sheetView>
  </sheetViews>
  <sheetFormatPr defaultRowHeight="14.4" x14ac:dyDescent="0.3"/>
  <cols>
    <col min="2" max="2" width="80.33203125" customWidth="1"/>
    <col min="3" max="3" width="18.5546875" bestFit="1" customWidth="1"/>
    <col min="4" max="5" width="24.5546875" bestFit="1" customWidth="1"/>
    <col min="6" max="6" width="22.44140625" bestFit="1" customWidth="1"/>
    <col min="7" max="7" width="24.6640625" bestFit="1" customWidth="1"/>
    <col min="8" max="8" width="22.44140625" bestFit="1" customWidth="1"/>
    <col min="9" max="9" width="23.88671875" customWidth="1"/>
    <col min="10" max="10" width="22.109375" bestFit="1" customWidth="1"/>
    <col min="11" max="11" width="23.5546875" customWidth="1"/>
    <col min="12" max="12" width="25.109375" bestFit="1" customWidth="1"/>
    <col min="13" max="13" width="2.88671875" customWidth="1"/>
    <col min="14" max="14" width="17.33203125" bestFit="1" customWidth="1"/>
    <col min="15" max="15" width="3.44140625" customWidth="1"/>
  </cols>
  <sheetData>
    <row r="2" spans="1:44" x14ac:dyDescent="0.3">
      <c r="H2" t="s">
        <v>0</v>
      </c>
    </row>
    <row r="4" spans="1:44" s="8" customFormat="1" x14ac:dyDescent="0.3">
      <c r="A4" s="7" t="s">
        <v>1</v>
      </c>
      <c r="C4" s="9" t="s">
        <v>2</v>
      </c>
      <c r="D4" s="9"/>
      <c r="E4" s="9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x14ac:dyDescent="0.3">
      <c r="C5" s="2" t="s">
        <v>3</v>
      </c>
      <c r="F5" s="2"/>
      <c r="G5" s="2"/>
      <c r="H5" s="2"/>
    </row>
    <row r="6" spans="1:44" x14ac:dyDescent="0.3">
      <c r="A6" s="17" t="s">
        <v>4</v>
      </c>
      <c r="B6" s="1" t="s">
        <v>5</v>
      </c>
      <c r="C6" s="13">
        <v>2</v>
      </c>
      <c r="D6" s="2"/>
      <c r="F6" s="2"/>
      <c r="G6" s="7" t="s">
        <v>6</v>
      </c>
      <c r="H6" s="2"/>
    </row>
    <row r="7" spans="1:44" x14ac:dyDescent="0.3">
      <c r="B7" s="1" t="s">
        <v>7</v>
      </c>
      <c r="C7" s="10"/>
      <c r="D7" s="2" t="s">
        <v>8</v>
      </c>
      <c r="E7" s="5" t="s">
        <v>9</v>
      </c>
      <c r="F7" s="2"/>
      <c r="G7" s="19" t="s">
        <v>10</v>
      </c>
      <c r="H7" s="2"/>
    </row>
    <row r="8" spans="1:44" x14ac:dyDescent="0.3">
      <c r="B8" t="s">
        <v>11</v>
      </c>
      <c r="C8" s="2">
        <v>1</v>
      </c>
      <c r="D8" s="2">
        <v>2</v>
      </c>
      <c r="E8" s="5">
        <f>0.5*D8</f>
        <v>1</v>
      </c>
      <c r="F8" s="2"/>
      <c r="G8" s="15" t="s">
        <v>12</v>
      </c>
      <c r="H8" s="2"/>
    </row>
    <row r="9" spans="1:44" x14ac:dyDescent="0.3">
      <c r="B9" t="s">
        <v>13</v>
      </c>
      <c r="C9" s="2">
        <v>0.75</v>
      </c>
      <c r="D9" s="2">
        <v>1</v>
      </c>
      <c r="E9" s="5">
        <f>0.75*D9</f>
        <v>0.75</v>
      </c>
      <c r="F9" s="2"/>
      <c r="G9" s="16" t="s">
        <v>14</v>
      </c>
      <c r="H9" s="2"/>
    </row>
    <row r="10" spans="1:44" s="3" customFormat="1" x14ac:dyDescent="0.3">
      <c r="A10"/>
      <c r="B10" s="1" t="s">
        <v>15</v>
      </c>
      <c r="C10" s="10"/>
      <c r="D10" s="11" t="s">
        <v>16</v>
      </c>
      <c r="E10" s="5" t="s">
        <v>9</v>
      </c>
      <c r="F10" s="2"/>
      <c r="G10" s="15" t="s">
        <v>17</v>
      </c>
      <c r="H10" s="2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ht="28.8" x14ac:dyDescent="0.3">
      <c r="B11" s="22" t="s">
        <v>71</v>
      </c>
      <c r="C11" s="2">
        <v>0.5</v>
      </c>
      <c r="D11" s="2">
        <v>2</v>
      </c>
      <c r="E11" s="4">
        <f>0.25*D11</f>
        <v>0.5</v>
      </c>
      <c r="F11" s="2"/>
      <c r="H11" s="2"/>
    </row>
    <row r="12" spans="1:44" x14ac:dyDescent="0.3">
      <c r="B12" t="s">
        <v>72</v>
      </c>
      <c r="C12" s="2">
        <v>0.5</v>
      </c>
      <c r="D12" s="2">
        <v>2</v>
      </c>
      <c r="E12" s="4">
        <f>0.25*D12</f>
        <v>0.5</v>
      </c>
      <c r="F12" s="2"/>
      <c r="H12" s="2"/>
    </row>
    <row r="13" spans="1:44" x14ac:dyDescent="0.3">
      <c r="C13" s="2"/>
      <c r="D13" s="2"/>
      <c r="E13" s="4"/>
      <c r="F13" s="2"/>
      <c r="H13" s="2"/>
    </row>
    <row r="14" spans="1:44" x14ac:dyDescent="0.3">
      <c r="B14" s="23" t="s">
        <v>73</v>
      </c>
      <c r="C14" s="2"/>
      <c r="D14" s="2"/>
      <c r="E14" s="4"/>
      <c r="F14" s="2"/>
      <c r="G14" s="2"/>
      <c r="H14" s="2"/>
    </row>
    <row r="15" spans="1:44" x14ac:dyDescent="0.3">
      <c r="A15" s="3"/>
      <c r="B15" s="3"/>
      <c r="C15" s="6"/>
      <c r="D15" s="6"/>
      <c r="E15" s="6"/>
      <c r="F15" s="6"/>
      <c r="G15" s="6"/>
      <c r="H15" s="6"/>
    </row>
    <row r="16" spans="1:44" x14ac:dyDescent="0.3">
      <c r="C16" s="2" t="s">
        <v>3</v>
      </c>
      <c r="G16" s="2"/>
    </row>
    <row r="17" spans="1:44" s="3" customFormat="1" x14ac:dyDescent="0.3">
      <c r="A17" s="17" t="s">
        <v>18</v>
      </c>
      <c r="B17" s="1" t="s">
        <v>19</v>
      </c>
      <c r="C17" s="13">
        <v>2</v>
      </c>
      <c r="D17" s="2" t="s">
        <v>20</v>
      </c>
      <c r="E17" s="5" t="s">
        <v>9</v>
      </c>
      <c r="F17" s="2"/>
      <c r="G17" s="7" t="s">
        <v>6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ht="28.8" x14ac:dyDescent="0.3">
      <c r="B18" s="22" t="s">
        <v>83</v>
      </c>
      <c r="C18" s="2">
        <v>1.5</v>
      </c>
      <c r="D18" s="2">
        <v>2</v>
      </c>
      <c r="E18" s="4">
        <f>0.75*D18</f>
        <v>1.5</v>
      </c>
      <c r="G18" s="19" t="s">
        <v>21</v>
      </c>
      <c r="J18" s="12"/>
    </row>
    <row r="19" spans="1:44" ht="28.8" x14ac:dyDescent="0.3">
      <c r="B19" s="22" t="s">
        <v>84</v>
      </c>
      <c r="C19" s="2">
        <v>1</v>
      </c>
      <c r="D19" s="2">
        <v>2</v>
      </c>
      <c r="E19" s="4">
        <f>0.5*D19</f>
        <v>1</v>
      </c>
      <c r="G19" s="15" t="s">
        <v>22</v>
      </c>
      <c r="J19" s="12"/>
    </row>
    <row r="20" spans="1:44" x14ac:dyDescent="0.3">
      <c r="B20" t="s">
        <v>74</v>
      </c>
      <c r="C20" s="2">
        <v>0.5</v>
      </c>
      <c r="D20" s="2" t="s">
        <v>23</v>
      </c>
      <c r="E20" s="2">
        <v>0.5</v>
      </c>
      <c r="F20" s="4"/>
      <c r="G20" s="15" t="s">
        <v>24</v>
      </c>
      <c r="J20" s="12"/>
    </row>
    <row r="21" spans="1:44" x14ac:dyDescent="0.3">
      <c r="B21" t="s">
        <v>75</v>
      </c>
      <c r="C21" s="2">
        <v>0.5</v>
      </c>
      <c r="D21" s="2" t="s">
        <v>23</v>
      </c>
      <c r="E21" s="2">
        <v>0.5</v>
      </c>
      <c r="F21" s="4"/>
      <c r="G21" s="2"/>
      <c r="H21" s="12"/>
      <c r="J21" s="12"/>
    </row>
    <row r="22" spans="1:44" x14ac:dyDescent="0.3">
      <c r="B22" t="s">
        <v>76</v>
      </c>
      <c r="C22" s="11">
        <v>0.25</v>
      </c>
      <c r="D22" s="2" t="s">
        <v>23</v>
      </c>
      <c r="E22" s="11">
        <v>0.25</v>
      </c>
      <c r="F22" s="2"/>
      <c r="G22" s="2"/>
    </row>
    <row r="23" spans="1:44" x14ac:dyDescent="0.3">
      <c r="B23" t="s">
        <v>25</v>
      </c>
      <c r="C23" s="2">
        <v>1</v>
      </c>
      <c r="D23" s="2" t="s">
        <v>23</v>
      </c>
      <c r="E23" s="2">
        <v>1</v>
      </c>
      <c r="F23" s="2"/>
      <c r="G23" s="2"/>
    </row>
    <row r="24" spans="1:44" x14ac:dyDescent="0.3">
      <c r="C24" s="2"/>
      <c r="D24" s="2"/>
      <c r="E24" s="2"/>
      <c r="F24" s="2"/>
      <c r="G24" s="2"/>
    </row>
    <row r="25" spans="1:44" x14ac:dyDescent="0.3">
      <c r="B25" s="12" t="s">
        <v>77</v>
      </c>
      <c r="C25" s="2"/>
      <c r="D25" s="2"/>
      <c r="E25" s="2"/>
      <c r="F25" s="2"/>
      <c r="G25" s="2"/>
    </row>
    <row r="26" spans="1:44" x14ac:dyDescent="0.3">
      <c r="B26" s="12" t="s">
        <v>85</v>
      </c>
      <c r="C26" s="2"/>
      <c r="D26" s="2"/>
      <c r="E26" s="2"/>
      <c r="F26" s="2"/>
      <c r="G26" s="2"/>
    </row>
    <row r="27" spans="1:44" x14ac:dyDescent="0.3">
      <c r="A27" s="3"/>
      <c r="B27" s="3"/>
      <c r="C27" s="6"/>
      <c r="D27" s="6"/>
      <c r="E27" s="6"/>
      <c r="F27" s="6"/>
      <c r="G27" s="6"/>
      <c r="H27" s="6"/>
    </row>
    <row r="28" spans="1:44" s="3" customFormat="1" x14ac:dyDescent="0.3">
      <c r="A28"/>
      <c r="B28"/>
      <c r="C28" s="2" t="s">
        <v>3</v>
      </c>
      <c r="D28"/>
      <c r="E28"/>
      <c r="F28"/>
      <c r="G28" s="2"/>
      <c r="H28" s="2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44" x14ac:dyDescent="0.3">
      <c r="A29" s="17" t="s">
        <v>26</v>
      </c>
      <c r="B29" s="1" t="s">
        <v>27</v>
      </c>
      <c r="C29" s="13">
        <v>2</v>
      </c>
      <c r="D29" s="11" t="s">
        <v>16</v>
      </c>
      <c r="E29" s="5" t="s">
        <v>9</v>
      </c>
      <c r="G29" s="7" t="s">
        <v>6</v>
      </c>
    </row>
    <row r="30" spans="1:44" x14ac:dyDescent="0.3">
      <c r="B30" t="s">
        <v>28</v>
      </c>
      <c r="C30" s="2">
        <v>2</v>
      </c>
      <c r="D30" s="2">
        <v>2</v>
      </c>
      <c r="E30" s="2">
        <f>D30</f>
        <v>2</v>
      </c>
      <c r="G30" s="19" t="s">
        <v>10</v>
      </c>
      <c r="I30" s="12"/>
    </row>
    <row r="31" spans="1:44" ht="28.8" x14ac:dyDescent="0.3">
      <c r="B31" t="s">
        <v>29</v>
      </c>
      <c r="C31" s="2">
        <v>2</v>
      </c>
      <c r="D31" s="14" t="s">
        <v>23</v>
      </c>
      <c r="E31" s="20" t="s">
        <v>30</v>
      </c>
      <c r="G31" t="s">
        <v>31</v>
      </c>
      <c r="I31" s="12"/>
    </row>
    <row r="32" spans="1:44" x14ac:dyDescent="0.3">
      <c r="G32" s="15" t="s">
        <v>32</v>
      </c>
      <c r="I32" s="12"/>
    </row>
    <row r="33" spans="1:19" x14ac:dyDescent="0.3">
      <c r="C33" s="2"/>
      <c r="D33" s="2"/>
      <c r="E33" s="2"/>
      <c r="F33" s="2"/>
      <c r="G33" s="16" t="s">
        <v>33</v>
      </c>
      <c r="I33" s="12"/>
      <c r="J33" s="12"/>
    </row>
    <row r="34" spans="1:19" x14ac:dyDescent="0.3">
      <c r="C34" s="2"/>
      <c r="D34" s="2"/>
      <c r="E34" s="2"/>
      <c r="F34" s="2"/>
      <c r="G34" s="15" t="s">
        <v>34</v>
      </c>
      <c r="I34" s="12"/>
      <c r="J34" s="12"/>
    </row>
    <row r="35" spans="1:19" x14ac:dyDescent="0.3">
      <c r="C35" s="2"/>
      <c r="D35" s="2"/>
      <c r="E35" s="2"/>
      <c r="F35" s="2"/>
      <c r="G35" s="15" t="s">
        <v>35</v>
      </c>
      <c r="H35" s="12"/>
      <c r="I35" s="12"/>
      <c r="J35" s="12"/>
    </row>
    <row r="36" spans="1:19" x14ac:dyDescent="0.3">
      <c r="C36" s="2"/>
      <c r="D36" s="2"/>
      <c r="E36" s="2"/>
      <c r="F36" s="2"/>
      <c r="G36" s="15"/>
      <c r="H36" s="12"/>
      <c r="I36" s="12"/>
      <c r="J36" s="12"/>
    </row>
    <row r="37" spans="1:19" x14ac:dyDescent="0.3">
      <c r="A37" s="3"/>
      <c r="B37" s="3"/>
      <c r="C37" s="6"/>
      <c r="D37" s="6"/>
      <c r="E37" s="6"/>
      <c r="F37" s="6"/>
      <c r="G37" s="6"/>
      <c r="H37" s="6"/>
    </row>
    <row r="38" spans="1:19" x14ac:dyDescent="0.3">
      <c r="C38" s="2" t="s">
        <v>3</v>
      </c>
    </row>
    <row r="39" spans="1:19" x14ac:dyDescent="0.3">
      <c r="A39" s="1" t="s">
        <v>36</v>
      </c>
      <c r="B39" s="1" t="s">
        <v>37</v>
      </c>
      <c r="C39" s="13">
        <v>2</v>
      </c>
      <c r="D39" s="2" t="s">
        <v>38</v>
      </c>
      <c r="E39" t="s">
        <v>39</v>
      </c>
      <c r="F39" s="5" t="s">
        <v>9</v>
      </c>
      <c r="G39" s="21" t="s">
        <v>6</v>
      </c>
    </row>
    <row r="40" spans="1:19" ht="28.8" x14ac:dyDescent="0.3">
      <c r="B40" s="22" t="s">
        <v>78</v>
      </c>
      <c r="C40" s="2">
        <v>2</v>
      </c>
      <c r="D40" s="2">
        <v>1</v>
      </c>
      <c r="E40" s="2">
        <v>0.5</v>
      </c>
      <c r="F40" s="4">
        <f>D40*E40</f>
        <v>0.5</v>
      </c>
      <c r="G40" s="19" t="s">
        <v>40</v>
      </c>
      <c r="H40" s="17" t="s">
        <v>41</v>
      </c>
      <c r="I40" s="17"/>
    </row>
    <row r="41" spans="1:19" x14ac:dyDescent="0.3">
      <c r="C41" s="2"/>
      <c r="D41" s="11"/>
      <c r="E41" s="5"/>
      <c r="F41" s="2"/>
      <c r="G41" s="15" t="s">
        <v>42</v>
      </c>
      <c r="H41" t="s">
        <v>43</v>
      </c>
      <c r="K41" s="12"/>
      <c r="L41" s="12"/>
      <c r="M41" s="12"/>
      <c r="Q41" s="15"/>
    </row>
    <row r="42" spans="1:19" x14ac:dyDescent="0.3">
      <c r="B42" s="23" t="s">
        <v>79</v>
      </c>
      <c r="C42" s="2"/>
      <c r="D42" s="2"/>
      <c r="E42" s="2"/>
      <c r="F42" s="2"/>
      <c r="G42" s="15" t="s">
        <v>44</v>
      </c>
      <c r="H42" t="s">
        <v>45</v>
      </c>
      <c r="K42" s="12"/>
      <c r="L42" s="12"/>
      <c r="M42" s="12"/>
    </row>
    <row r="43" spans="1:19" x14ac:dyDescent="0.3">
      <c r="C43" s="2"/>
      <c r="D43" s="2"/>
      <c r="E43" s="2"/>
      <c r="F43" s="2"/>
      <c r="G43" s="12"/>
      <c r="H43" t="s">
        <v>46</v>
      </c>
      <c r="K43" s="12"/>
      <c r="L43" s="12"/>
      <c r="M43" s="12"/>
      <c r="Q43" s="15"/>
    </row>
    <row r="44" spans="1:19" x14ac:dyDescent="0.3">
      <c r="B44" s="1" t="s">
        <v>47</v>
      </c>
      <c r="C44" s="2"/>
      <c r="D44" s="11"/>
      <c r="E44" s="5"/>
      <c r="F44" s="2"/>
      <c r="G44" s="12"/>
      <c r="H44" t="s">
        <v>48</v>
      </c>
      <c r="K44" s="12"/>
      <c r="L44" s="12"/>
      <c r="M44" s="12"/>
      <c r="Q44" s="16"/>
    </row>
    <row r="45" spans="1:19" x14ac:dyDescent="0.3">
      <c r="B45" t="s">
        <v>49</v>
      </c>
      <c r="C45" s="2">
        <v>1</v>
      </c>
      <c r="D45" s="2" t="s">
        <v>23</v>
      </c>
      <c r="E45" s="2" t="s">
        <v>23</v>
      </c>
      <c r="F45" s="2"/>
      <c r="G45" s="2"/>
      <c r="K45" s="12"/>
      <c r="L45" s="12"/>
      <c r="M45" s="12"/>
      <c r="N45" s="12"/>
      <c r="Q45" s="15"/>
      <c r="S45" s="12"/>
    </row>
    <row r="46" spans="1:19" x14ac:dyDescent="0.3">
      <c r="B46" t="s">
        <v>50</v>
      </c>
      <c r="C46" s="2">
        <v>0.5</v>
      </c>
      <c r="D46" s="2" t="s">
        <v>23</v>
      </c>
      <c r="E46" s="2" t="s">
        <v>23</v>
      </c>
      <c r="F46" s="2"/>
      <c r="G46" s="2"/>
      <c r="H46" s="2"/>
      <c r="J46" s="12"/>
      <c r="K46" s="12"/>
      <c r="L46" s="12"/>
      <c r="M46" s="12"/>
      <c r="N46" s="12"/>
      <c r="O46" s="12"/>
      <c r="P46" s="12"/>
      <c r="Q46" s="15"/>
      <c r="S46" s="12"/>
    </row>
    <row r="47" spans="1:19" x14ac:dyDescent="0.3">
      <c r="C47" s="2"/>
      <c r="D47" s="2"/>
      <c r="E47" s="2"/>
      <c r="F47" s="2"/>
      <c r="G47" s="2"/>
      <c r="H47" s="2"/>
      <c r="J47" s="12"/>
      <c r="K47" s="12"/>
      <c r="L47" s="12"/>
      <c r="M47" s="12"/>
      <c r="N47" s="12"/>
      <c r="O47" s="12"/>
      <c r="P47" s="12"/>
      <c r="Q47" s="15"/>
      <c r="S47" s="12"/>
    </row>
    <row r="48" spans="1:19" x14ac:dyDescent="0.3">
      <c r="A48" s="3"/>
      <c r="B48" s="3"/>
      <c r="C48" s="6"/>
      <c r="D48" s="6"/>
      <c r="E48" s="6"/>
      <c r="F48" s="6"/>
      <c r="G48" s="6"/>
      <c r="H48" s="6"/>
      <c r="J48" s="12"/>
      <c r="K48" s="12"/>
      <c r="L48" s="12"/>
      <c r="M48" s="12"/>
      <c r="N48" s="12"/>
      <c r="O48" s="12"/>
      <c r="P48" s="12"/>
    </row>
    <row r="49" spans="1:8" x14ac:dyDescent="0.3">
      <c r="C49" s="2" t="s">
        <v>3</v>
      </c>
    </row>
    <row r="50" spans="1:8" x14ac:dyDescent="0.3">
      <c r="A50" s="1" t="s">
        <v>51</v>
      </c>
      <c r="B50" s="1" t="s">
        <v>52</v>
      </c>
      <c r="C50" s="13">
        <v>2</v>
      </c>
      <c r="D50" s="11" t="s">
        <v>53</v>
      </c>
      <c r="E50" s="5" t="s">
        <v>9</v>
      </c>
      <c r="G50" s="7" t="s">
        <v>6</v>
      </c>
    </row>
    <row r="51" spans="1:8" x14ac:dyDescent="0.3">
      <c r="B51" t="s">
        <v>81</v>
      </c>
      <c r="C51" s="11">
        <v>1</v>
      </c>
      <c r="D51" s="2">
        <v>1</v>
      </c>
      <c r="E51" s="2">
        <f>D51*0.25</f>
        <v>0.25</v>
      </c>
      <c r="G51" s="19" t="s">
        <v>10</v>
      </c>
    </row>
    <row r="52" spans="1:8" x14ac:dyDescent="0.3">
      <c r="D52" s="11" t="s">
        <v>16</v>
      </c>
      <c r="E52" s="5" t="s">
        <v>9</v>
      </c>
      <c r="G52" t="s">
        <v>31</v>
      </c>
    </row>
    <row r="53" spans="1:8" x14ac:dyDescent="0.3">
      <c r="B53" t="s">
        <v>80</v>
      </c>
      <c r="C53" s="11">
        <v>1</v>
      </c>
      <c r="D53" s="2">
        <v>2</v>
      </c>
      <c r="E53" s="2">
        <f>D53*0.5</f>
        <v>1</v>
      </c>
      <c r="G53" s="15" t="s">
        <v>32</v>
      </c>
    </row>
    <row r="54" spans="1:8" x14ac:dyDescent="0.3">
      <c r="G54" s="16" t="s">
        <v>33</v>
      </c>
    </row>
    <row r="55" spans="1:8" x14ac:dyDescent="0.3">
      <c r="B55" s="12" t="s">
        <v>79</v>
      </c>
      <c r="G55" s="16"/>
    </row>
    <row r="56" spans="1:8" x14ac:dyDescent="0.3">
      <c r="C56" s="11"/>
      <c r="D56" s="11"/>
      <c r="E56" s="5"/>
      <c r="G56" s="15" t="s">
        <v>34</v>
      </c>
    </row>
    <row r="57" spans="1:8" x14ac:dyDescent="0.3">
      <c r="B57" t="s">
        <v>54</v>
      </c>
      <c r="C57" s="11">
        <v>1</v>
      </c>
      <c r="D57" s="2" t="s">
        <v>23</v>
      </c>
      <c r="E57" s="2"/>
      <c r="G57" s="15" t="s">
        <v>35</v>
      </c>
      <c r="H57" s="12"/>
    </row>
    <row r="58" spans="1:8" x14ac:dyDescent="0.3">
      <c r="C58" s="11"/>
      <c r="D58" s="2"/>
      <c r="E58" s="2"/>
      <c r="H58" s="12"/>
    </row>
    <row r="59" spans="1:8" x14ac:dyDescent="0.3">
      <c r="A59" s="3"/>
      <c r="B59" s="3"/>
      <c r="C59" s="3"/>
      <c r="D59" s="3"/>
      <c r="E59" s="3"/>
      <c r="F59" s="3"/>
      <c r="G59" s="3"/>
      <c r="H59" s="3"/>
    </row>
    <row r="60" spans="1:8" x14ac:dyDescent="0.3">
      <c r="C60" s="2" t="s">
        <v>3</v>
      </c>
    </row>
    <row r="61" spans="1:8" x14ac:dyDescent="0.3">
      <c r="A61" s="1" t="s">
        <v>55</v>
      </c>
      <c r="B61" s="1" t="s">
        <v>56</v>
      </c>
      <c r="C61" s="13">
        <v>2</v>
      </c>
    </row>
    <row r="62" spans="1:8" x14ac:dyDescent="0.3">
      <c r="B62" s="17" t="s">
        <v>57</v>
      </c>
      <c r="D62" t="s">
        <v>58</v>
      </c>
      <c r="E62" s="5" t="s">
        <v>9</v>
      </c>
      <c r="G62" s="7" t="s">
        <v>6</v>
      </c>
    </row>
    <row r="63" spans="1:8" x14ac:dyDescent="0.3">
      <c r="B63" t="s">
        <v>59</v>
      </c>
      <c r="C63" s="11">
        <v>0.5</v>
      </c>
      <c r="D63" s="11">
        <v>1</v>
      </c>
      <c r="E63" s="11">
        <f>D63*0.5</f>
        <v>0.5</v>
      </c>
      <c r="G63" s="17" t="s">
        <v>60</v>
      </c>
      <c r="H63" s="19" t="s">
        <v>41</v>
      </c>
    </row>
    <row r="64" spans="1:8" x14ac:dyDescent="0.3">
      <c r="B64" t="s">
        <v>82</v>
      </c>
      <c r="C64" s="11">
        <v>1</v>
      </c>
      <c r="D64" s="11">
        <v>1</v>
      </c>
      <c r="E64" s="11">
        <f>D64</f>
        <v>1</v>
      </c>
      <c r="G64" s="15" t="s">
        <v>61</v>
      </c>
      <c r="H64" s="15" t="s">
        <v>62</v>
      </c>
    </row>
    <row r="65" spans="2:8" x14ac:dyDescent="0.3">
      <c r="B65" s="17" t="s">
        <v>63</v>
      </c>
      <c r="D65" s="15" t="s">
        <v>64</v>
      </c>
      <c r="E65" s="2" t="s">
        <v>9</v>
      </c>
      <c r="G65" s="15" t="s">
        <v>65</v>
      </c>
      <c r="H65" s="15" t="s">
        <v>66</v>
      </c>
    </row>
    <row r="66" spans="2:8" x14ac:dyDescent="0.3">
      <c r="B66" s="18" t="s">
        <v>67</v>
      </c>
      <c r="C66" s="11">
        <v>2</v>
      </c>
      <c r="D66" s="11">
        <v>2</v>
      </c>
      <c r="E66" s="5">
        <f>D66</f>
        <v>2</v>
      </c>
      <c r="G66" s="12"/>
      <c r="H66" s="15" t="s">
        <v>68</v>
      </c>
    </row>
    <row r="67" spans="2:8" x14ac:dyDescent="0.3">
      <c r="D67" s="11"/>
      <c r="E67" s="11"/>
      <c r="H67" s="15" t="s">
        <v>69</v>
      </c>
    </row>
    <row r="68" spans="2:8" x14ac:dyDescent="0.3">
      <c r="D68" s="11"/>
      <c r="E68" s="11"/>
    </row>
    <row r="69" spans="2:8" x14ac:dyDescent="0.3">
      <c r="C69" s="11"/>
    </row>
    <row r="71" spans="2:8" x14ac:dyDescent="0.3">
      <c r="B71" s="9" t="s">
        <v>70</v>
      </c>
      <c r="C71" s="9"/>
      <c r="D71" s="9"/>
    </row>
    <row r="73" spans="2:8" x14ac:dyDescent="0.3">
      <c r="D73" s="11"/>
      <c r="E73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Migle Kalvaityte</dc:creator>
  <cp:keywords/>
  <dc:description/>
  <cp:lastModifiedBy>Daiva Baltriukienė</cp:lastModifiedBy>
  <cp:revision/>
  <dcterms:created xsi:type="dcterms:W3CDTF">2023-01-06T13:46:18Z</dcterms:created>
  <dcterms:modified xsi:type="dcterms:W3CDTF">2024-06-27T05:57:45Z</dcterms:modified>
  <cp:category/>
  <cp:contentStatus/>
</cp:coreProperties>
</file>